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OMAR\Downloads\"/>
    </mc:Choice>
  </mc:AlternateContent>
  <bookViews>
    <workbookView xWindow="0" yWindow="0" windowWidth="15345" windowHeight="4635"/>
  </bookViews>
  <sheets>
    <sheet name="Hoja1" sheetId="1" r:id="rId1"/>
    <sheet name="DATO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6" i="1"/>
  <c r="J16" i="1" l="1"/>
  <c r="K16" i="1"/>
  <c r="J17" i="1"/>
  <c r="K17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K6" i="1"/>
  <c r="J6" i="1"/>
</calcChain>
</file>

<file path=xl/sharedStrings.xml><?xml version="1.0" encoding="utf-8"?>
<sst xmlns="http://schemas.openxmlformats.org/spreadsheetml/2006/main" count="295" uniqueCount="169">
  <si>
    <t>CODIGO DANE SEDE</t>
  </si>
  <si>
    <t>NOMBRE SEDE EDUCATIVA</t>
  </si>
  <si>
    <t>PORTATIL 
BUEN ESTADO</t>
  </si>
  <si>
    <t>TABLETS
BUEN ESTADO</t>
  </si>
  <si>
    <t>PORTATIL
MAL ESTADO</t>
  </si>
  <si>
    <t>TABLETS
MAL ESTADO</t>
  </si>
  <si>
    <t>SERVICIO DE ENERGIA 
(SI - NO)</t>
  </si>
  <si>
    <t>IE EUGENIO SANCHEZ CARDENAS</t>
  </si>
  <si>
    <t>COMPUTADOR
ESCRITORIO BUEN ESTADO</t>
  </si>
  <si>
    <t>COMPUTADOR
ESCRITORIO MAL ESTADO</t>
  </si>
  <si>
    <t>OBSERVACIONES</t>
  </si>
  <si>
    <t>TOTAL DE TERMINALES
BUEN ESTADO</t>
  </si>
  <si>
    <t>TOTAL DE TERMINALES
MAL ESTADO</t>
  </si>
  <si>
    <t>SI -NO</t>
  </si>
  <si>
    <t>SI</t>
  </si>
  <si>
    <t>NO</t>
  </si>
  <si>
    <t>DANE PPAL</t>
  </si>
  <si>
    <t>NOMBRE ESTABLECIMIENTO EDUCATIVO</t>
  </si>
  <si>
    <t>DANE SEDE</t>
  </si>
  <si>
    <t>NOMBRE SEDE</t>
  </si>
  <si>
    <t>IE ROMAN CHICA OLAYA</t>
  </si>
  <si>
    <t>NUESTRA SEÑORA DEL ROSARIO</t>
  </si>
  <si>
    <t>SANTA LUCIA</t>
  </si>
  <si>
    <t>EL HIERRO</t>
  </si>
  <si>
    <t>SAGRADO CORAZON DE JESUS</t>
  </si>
  <si>
    <t>LOS PLATANALES</t>
  </si>
  <si>
    <t>CE CANDELARIA HACIENDA</t>
  </si>
  <si>
    <t>IE CANDALARIA HACIENDA</t>
  </si>
  <si>
    <t>CE LAS CRUCES</t>
  </si>
  <si>
    <t>NO LO CREEN</t>
  </si>
  <si>
    <t>LA SUBIDA</t>
  </si>
  <si>
    <t>IE JOSE ISABEL GONZALEZ</t>
  </si>
  <si>
    <t>EL SALADO</t>
  </si>
  <si>
    <t>I.E. EL REMOLINO</t>
  </si>
  <si>
    <t>I.E. REMOLINO - SEDE PRINCIPAL</t>
  </si>
  <si>
    <t>CE MATA DE CA¿A MD</t>
  </si>
  <si>
    <t>CE MATA DE CAÑA</t>
  </si>
  <si>
    <t>IE EL CARITO</t>
  </si>
  <si>
    <t>EL CARITO (SEDE PRIMARIA)</t>
  </si>
  <si>
    <t>LOS MORALES</t>
  </si>
  <si>
    <t>IE EL RODEO</t>
  </si>
  <si>
    <t>EL BRILLANTE</t>
  </si>
  <si>
    <t>CE ANTONIO SANCHEZ GUTIERREZ</t>
  </si>
  <si>
    <t>MANGUITO ARRIBA</t>
  </si>
  <si>
    <t>IE LAS FLORES</t>
  </si>
  <si>
    <t>MARCO FIDEL SUAREZ</t>
  </si>
  <si>
    <t>INSTITUCION EDUCATIVA LA UNION</t>
  </si>
  <si>
    <t>ESCUELA  LA ASUNCION</t>
  </si>
  <si>
    <t>ESCUELA DE PALO DE AGUA</t>
  </si>
  <si>
    <t>I.E. EL LAZO</t>
  </si>
  <si>
    <t>I.E. EL LAZO - SEDE PRINCIPAL</t>
  </si>
  <si>
    <t>CE CASTILLERAL</t>
  </si>
  <si>
    <t>CE LA PEINADA</t>
  </si>
  <si>
    <t>LOS RODRIGUEZ</t>
  </si>
  <si>
    <t>IE SAN ANTERITO</t>
  </si>
  <si>
    <t>IE  SAN ANTERITO</t>
  </si>
  <si>
    <t>CE COTOCA ABAJO</t>
  </si>
  <si>
    <t>LOS AMARILLOS</t>
  </si>
  <si>
    <t>CE LAS CAMORRAS</t>
  </si>
  <si>
    <t>SAN PEDRO</t>
  </si>
  <si>
    <t>MOHAN</t>
  </si>
  <si>
    <t>IE JESUS DE NAZARETH</t>
  </si>
  <si>
    <t>JESUS DE NAZARETH</t>
  </si>
  <si>
    <t>RODEITO</t>
  </si>
  <si>
    <t>CE COTOCA ARRIBA</t>
  </si>
  <si>
    <t>BOCA DE GUAMAL</t>
  </si>
  <si>
    <t>IE SAN LUIS CAMPO ALEGRE</t>
  </si>
  <si>
    <t>GUANABANO</t>
  </si>
  <si>
    <t>MANANTIAL ARRIBA</t>
  </si>
  <si>
    <t>INSTITUCION EDUCATIVA RAFAEL NU¿EZ</t>
  </si>
  <si>
    <t>IE RAFAEL NUÑEZ</t>
  </si>
  <si>
    <t>I.E. EL CAMPANO DE LOS INDIOS</t>
  </si>
  <si>
    <t>I.E. CAMPANO DE LOS INDIOS - SEDE PRINCIPAL</t>
  </si>
  <si>
    <t>I.E. LOS GOMEZ</t>
  </si>
  <si>
    <t>I.E. LOS GOMEZ - SEDE PRINCIPAL</t>
  </si>
  <si>
    <t>IE ANTONIO DE LA TORRE Y MIRANDA</t>
  </si>
  <si>
    <t>NUESTRA SEÑORA DEL CARMEN</t>
  </si>
  <si>
    <t>JESUS MARIA LUGO</t>
  </si>
  <si>
    <t>IE INSTITUTO TECNICO AGRICOLA</t>
  </si>
  <si>
    <t>CE NUEVO CAMPO ALEGRE</t>
  </si>
  <si>
    <t>LAS ESTANCIAS</t>
  </si>
  <si>
    <t>CE SAN NICOLAS DE BARI</t>
  </si>
  <si>
    <t>IE SANTA CRUZ</t>
  </si>
  <si>
    <t>MARIA INMACULADA</t>
  </si>
  <si>
    <t>IE DAVID SANCHEZ JULIAO</t>
  </si>
  <si>
    <t>SANTA TERESITA</t>
  </si>
  <si>
    <t>CE LA PALMA</t>
  </si>
  <si>
    <t>IE PAULO VI</t>
  </si>
  <si>
    <t>IE LACIDES C. BERSAL</t>
  </si>
  <si>
    <t>SANTO DOMINGO SAVIO</t>
  </si>
  <si>
    <t>SIMON LOPEZ REBOLLEDO</t>
  </si>
  <si>
    <t>OBSERVACIONES GENERALES</t>
  </si>
  <si>
    <t xml:space="preserve">FORMATO DE SOLICITUD DE INFORMACION DE TERMINALES DE COMPUTO DE LAS INSTITUCIONES EDUCATIVAS DE LORICA </t>
  </si>
  <si>
    <t>SAN MIGUEL</t>
  </si>
  <si>
    <t>MANGUITO ABAJO</t>
  </si>
  <si>
    <t>EL DIAMANTE</t>
  </si>
  <si>
    <t>CANDELARIA ARRIBA</t>
  </si>
  <si>
    <t>NUEVO REINO</t>
  </si>
  <si>
    <t>AGUAS MUERTAS</t>
  </si>
  <si>
    <t>GUAYABAL</t>
  </si>
  <si>
    <t>RECULA</t>
  </si>
  <si>
    <t>SARANDELO</t>
  </si>
  <si>
    <t>RABO GACHO</t>
  </si>
  <si>
    <t>SAN NICOLAS DE PALMITAL</t>
  </si>
  <si>
    <t>LAS PIEDRAS</t>
  </si>
  <si>
    <t>LA SELVA</t>
  </si>
  <si>
    <t>PUEBLO NUEVO</t>
  </si>
  <si>
    <t>FLAMENCO</t>
  </si>
  <si>
    <t>SANTA INES</t>
  </si>
  <si>
    <t>SAN JOSE DEL TESORO</t>
  </si>
  <si>
    <t>CAÑO VIEJO</t>
  </si>
  <si>
    <t>EL PORVENIR</t>
  </si>
  <si>
    <t>SAN JOSE DEL BIJAO</t>
  </si>
  <si>
    <t>CERRO DEL DESCANSO</t>
  </si>
  <si>
    <t>AGUAS DULCES</t>
  </si>
  <si>
    <t>LA BUENA</t>
  </si>
  <si>
    <t>CERRO LAS MUJERES</t>
  </si>
  <si>
    <t>CE VILLA CONCEPCION</t>
  </si>
  <si>
    <t>JOVAL</t>
  </si>
  <si>
    <t>LAS NUBES</t>
  </si>
  <si>
    <t>VILLAVICENCIO</t>
  </si>
  <si>
    <t>LAS IGUANAS</t>
  </si>
  <si>
    <t>COSTA DE ORO</t>
  </si>
  <si>
    <t>MOMPOS</t>
  </si>
  <si>
    <t>SAN MATEO</t>
  </si>
  <si>
    <t>IE LA UNION</t>
  </si>
  <si>
    <t>UNIFICADA LOS CORRALES</t>
  </si>
  <si>
    <t>ESCUELA GARAVITO</t>
  </si>
  <si>
    <t>ZOILA CABRALES</t>
  </si>
  <si>
    <t>BEBE CHICHA</t>
  </si>
  <si>
    <t>EL ESFUERZO</t>
  </si>
  <si>
    <t>TAMARINDO</t>
  </si>
  <si>
    <t>PAREJA</t>
  </si>
  <si>
    <t>JOSE MARIA CORDOBA</t>
  </si>
  <si>
    <t>EL ARROYO</t>
  </si>
  <si>
    <t>EL PAJON</t>
  </si>
  <si>
    <t>EL LIMBO</t>
  </si>
  <si>
    <t>LAS HICOTEAS</t>
  </si>
  <si>
    <t>SEVERA</t>
  </si>
  <si>
    <t>EL SALTO</t>
  </si>
  <si>
    <t>EL COCUELO</t>
  </si>
  <si>
    <t>LA ENVIDIA</t>
  </si>
  <si>
    <t>SANTA ISABEL</t>
  </si>
  <si>
    <t>PROVIDENCIA</t>
  </si>
  <si>
    <t>BUENAVENTURA</t>
  </si>
  <si>
    <t>SANTA CATALINA</t>
  </si>
  <si>
    <t>LOS PATOS</t>
  </si>
  <si>
    <t>LA LAGUNA</t>
  </si>
  <si>
    <t>SANTA ROSA DEL CHIQUERO</t>
  </si>
  <si>
    <t>JOSE LOPEZ ARGEL</t>
  </si>
  <si>
    <t>ISLA DE SABA</t>
  </si>
  <si>
    <t>BOLLO SECO</t>
  </si>
  <si>
    <t>SAN JOSE</t>
  </si>
  <si>
    <t>MATA DE CAÑA MI</t>
  </si>
  <si>
    <t>MANANTIAL ABAJO</t>
  </si>
  <si>
    <t>ANTONIO GALAN</t>
  </si>
  <si>
    <t>GALILEA</t>
  </si>
  <si>
    <t>SAN RAFAEL</t>
  </si>
  <si>
    <t>NUEVA LUCIA</t>
  </si>
  <si>
    <t>MARACAYO</t>
  </si>
  <si>
    <t>LA GOLA</t>
  </si>
  <si>
    <t>CAÑAVERAL</t>
  </si>
  <si>
    <t>LA FLORIDA</t>
  </si>
  <si>
    <t>EL ZOOLOGICO</t>
  </si>
  <si>
    <t>CALLE LARGA</t>
  </si>
  <si>
    <t>BAJO GRANDE</t>
  </si>
  <si>
    <t>CERRO BUENOS AIRES</t>
  </si>
  <si>
    <t>EL PLAYON</t>
  </si>
  <si>
    <t>PUERTO EUGENIO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</si>
</sst>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8"/>
      <color theme="1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66C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3366CC"/>
      </left>
      <right/>
      <top style="medium">
        <color rgb="FF3366CC"/>
      </top>
      <bottom style="thin">
        <color rgb="FF3366CC"/>
      </bottom>
      <diagonal/>
    </border>
    <border>
      <left/>
      <right/>
      <top style="medium">
        <color rgb="FF3366CC"/>
      </top>
      <bottom style="thin">
        <color rgb="FF3366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4" borderId="6" xfId="0" applyFont="1" applyFill="1" applyBorder="1"/>
    <xf numFmtId="2" fontId="4" fillId="4" borderId="6" xfId="0" applyNumberFormat="1" applyFont="1" applyFill="1" applyBorder="1"/>
    <xf numFmtId="1" fontId="5" fillId="5" borderId="6" xfId="0" applyNumberFormat="1" applyFont="1" applyFill="1" applyBorder="1"/>
    <xf numFmtId="0" fontId="5" fillId="5" borderId="6" xfId="0" applyFont="1" applyFill="1" applyBorder="1"/>
    <xf numFmtId="1" fontId="5" fillId="5" borderId="6" xfId="0" applyNumberFormat="1" applyFont="1" applyFill="1" applyBorder="1" applyAlignment="1">
      <alignment horizontal="right"/>
    </xf>
    <xf numFmtId="1" fontId="5" fillId="3" borderId="6" xfId="0" applyNumberFormat="1" applyFont="1" applyFill="1" applyBorder="1"/>
    <xf numFmtId="0" fontId="5" fillId="3" borderId="6" xfId="0" applyFont="1" applyFill="1" applyBorder="1"/>
    <xf numFmtId="1" fontId="5" fillId="3" borderId="6" xfId="0" applyNumberFormat="1" applyFont="1" applyFill="1" applyBorder="1" applyAlignment="1">
      <alignment horizontal="right"/>
    </xf>
    <xf numFmtId="1" fontId="5" fillId="0" borderId="6" xfId="0" applyNumberFormat="1" applyFont="1" applyBorder="1"/>
    <xf numFmtId="0" fontId="5" fillId="0" borderId="6" xfId="0" applyFont="1" applyBorder="1"/>
    <xf numFmtId="1" fontId="5" fillId="0" borderId="6" xfId="0" applyNumberFormat="1" applyFont="1" applyBorder="1" applyAlignment="1">
      <alignment horizontal="right"/>
    </xf>
    <xf numFmtId="0" fontId="0" fillId="0" borderId="0" xfId="0" applyProtection="1">
      <protection locked="0"/>
    </xf>
    <xf numFmtId="1" fontId="5" fillId="3" borderId="6" xfId="0" applyNumberFormat="1" applyFont="1" applyFill="1" applyBorder="1" applyAlignment="1" applyProtection="1">
      <alignment horizontal="right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hidden="1"/>
    </xf>
    <xf numFmtId="1" fontId="5" fillId="5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8"/>
  <sheetViews>
    <sheetView tabSelected="1" workbookViewId="0">
      <selection activeCell="C15" sqref="C15"/>
    </sheetView>
  </sheetViews>
  <sheetFormatPr baseColWidth="10" defaultRowHeight="15" x14ac:dyDescent="0.25"/>
  <cols>
    <col min="1" max="1" width="3" style="21" bestFit="1" customWidth="1"/>
    <col min="2" max="2" width="13" style="13" bestFit="1" customWidth="1"/>
    <col min="3" max="3" width="39.42578125" style="13" customWidth="1"/>
    <col min="4" max="5" width="13.7109375" style="13" customWidth="1"/>
    <col min="6" max="6" width="12.42578125" style="13" bestFit="1" customWidth="1"/>
    <col min="7" max="7" width="11.5703125" style="13" bestFit="1" customWidth="1"/>
    <col min="8" max="8" width="12.42578125" style="13" bestFit="1" customWidth="1"/>
    <col min="9" max="9" width="11.5703125" style="13" bestFit="1" customWidth="1"/>
    <col min="10" max="10" width="12.42578125" style="13" bestFit="1" customWidth="1"/>
    <col min="11" max="11" width="11.5703125" style="13" bestFit="1" customWidth="1"/>
    <col min="12" max="12" width="11.140625" style="13" bestFit="1" customWidth="1"/>
    <col min="13" max="13" width="52.28515625" style="13" customWidth="1"/>
    <col min="14" max="16384" width="11.42578125" style="13"/>
  </cols>
  <sheetData>
    <row r="2" spans="1:36" ht="0.75" customHeight="1" thickBot="1" x14ac:dyDescent="0.3">
      <c r="B2" s="21"/>
      <c r="C2" s="21"/>
      <c r="D2" s="21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ht="37.5" customHeight="1" x14ac:dyDescent="0.25">
      <c r="B3" s="33" t="s">
        <v>92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ht="7.5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ht="37.5" customHeight="1" x14ac:dyDescent="0.25">
      <c r="B5" s="20" t="s">
        <v>0</v>
      </c>
      <c r="C5" s="20" t="s">
        <v>1</v>
      </c>
      <c r="D5" s="20" t="s">
        <v>8</v>
      </c>
      <c r="E5" s="20" t="s">
        <v>9</v>
      </c>
      <c r="F5" s="20" t="s">
        <v>2</v>
      </c>
      <c r="G5" s="20" t="s">
        <v>4</v>
      </c>
      <c r="H5" s="20" t="s">
        <v>3</v>
      </c>
      <c r="I5" s="20" t="s">
        <v>5</v>
      </c>
      <c r="J5" s="20" t="s">
        <v>11</v>
      </c>
      <c r="K5" s="20" t="s">
        <v>12</v>
      </c>
      <c r="L5" s="20" t="s">
        <v>6</v>
      </c>
      <c r="M5" s="20" t="s">
        <v>10</v>
      </c>
    </row>
    <row r="6" spans="1:36" x14ac:dyDescent="0.25">
      <c r="A6" s="21">
        <v>1</v>
      </c>
      <c r="B6" s="14"/>
      <c r="C6" s="18" t="e">
        <f>VLOOKUP(B6,DATOS!$E$2:$F$138,2,FALSE)</f>
        <v>#N/A</v>
      </c>
      <c r="D6" s="15"/>
      <c r="E6" s="15"/>
      <c r="F6" s="15"/>
      <c r="G6" s="15"/>
      <c r="H6" s="15"/>
      <c r="I6" s="15"/>
      <c r="J6" s="19">
        <f>SUM(D6,F6,H6)</f>
        <v>0</v>
      </c>
      <c r="K6" s="19">
        <f>SUM(E6,G6,I6)</f>
        <v>0</v>
      </c>
      <c r="L6" s="16"/>
      <c r="M6" s="16"/>
    </row>
    <row r="7" spans="1:36" x14ac:dyDescent="0.25">
      <c r="A7" s="21">
        <v>2</v>
      </c>
      <c r="B7" s="14"/>
      <c r="C7" s="18" t="e">
        <f>VLOOKUP(B7,DATOS!$E$2:$F$138,2,FALSE)</f>
        <v>#N/A</v>
      </c>
      <c r="D7" s="15"/>
      <c r="E7" s="15"/>
      <c r="F7" s="15"/>
      <c r="G7" s="15"/>
      <c r="H7" s="15"/>
      <c r="I7" s="15"/>
      <c r="J7" s="19">
        <f t="shared" ref="J7:J15" si="0">SUM(D7,F7,H7)</f>
        <v>0</v>
      </c>
      <c r="K7" s="19">
        <f t="shared" ref="K7:K15" si="1">SUM(E7,G7,I7)</f>
        <v>0</v>
      </c>
      <c r="L7" s="16"/>
      <c r="M7" s="16"/>
    </row>
    <row r="8" spans="1:36" x14ac:dyDescent="0.25">
      <c r="A8" s="21">
        <v>3</v>
      </c>
      <c r="B8" s="14"/>
      <c r="C8" s="18" t="e">
        <f>VLOOKUP(B8,DATOS!$E$2:$F$138,2,FALSE)</f>
        <v>#N/A</v>
      </c>
      <c r="D8" s="15"/>
      <c r="E8" s="15"/>
      <c r="F8" s="15"/>
      <c r="G8" s="15"/>
      <c r="H8" s="15"/>
      <c r="I8" s="15"/>
      <c r="J8" s="19">
        <f t="shared" si="0"/>
        <v>0</v>
      </c>
      <c r="K8" s="19">
        <f t="shared" si="1"/>
        <v>0</v>
      </c>
      <c r="L8" s="16"/>
      <c r="M8" s="16"/>
    </row>
    <row r="9" spans="1:36" x14ac:dyDescent="0.25">
      <c r="A9" s="21">
        <v>4</v>
      </c>
      <c r="B9" s="17"/>
      <c r="C9" s="18" t="e">
        <f>VLOOKUP(B9,DATOS!$E$2:$F$138,2,FALSE)</f>
        <v>#N/A</v>
      </c>
      <c r="D9" s="15"/>
      <c r="E9" s="15"/>
      <c r="F9" s="15"/>
      <c r="G9" s="15"/>
      <c r="H9" s="15"/>
      <c r="I9" s="15"/>
      <c r="J9" s="19">
        <f t="shared" si="0"/>
        <v>0</v>
      </c>
      <c r="K9" s="19">
        <f t="shared" si="1"/>
        <v>0</v>
      </c>
      <c r="L9" s="16"/>
      <c r="M9" s="16"/>
    </row>
    <row r="10" spans="1:36" x14ac:dyDescent="0.25">
      <c r="A10" s="21">
        <v>5</v>
      </c>
      <c r="B10" s="17"/>
      <c r="C10" s="18" t="e">
        <f>VLOOKUP(B10,DATOS!$E$2:$F$138,2,FALSE)</f>
        <v>#N/A</v>
      </c>
      <c r="D10" s="15"/>
      <c r="E10" s="15"/>
      <c r="F10" s="15"/>
      <c r="G10" s="15"/>
      <c r="H10" s="15"/>
      <c r="I10" s="15"/>
      <c r="J10" s="19">
        <f t="shared" si="0"/>
        <v>0</v>
      </c>
      <c r="K10" s="19">
        <f t="shared" si="1"/>
        <v>0</v>
      </c>
      <c r="L10" s="16"/>
      <c r="M10" s="16"/>
    </row>
    <row r="11" spans="1:36" x14ac:dyDescent="0.25">
      <c r="A11" s="21">
        <v>6</v>
      </c>
      <c r="B11" s="17"/>
      <c r="C11" s="18" t="e">
        <f>VLOOKUP(B11,DATOS!$E$2:$F$138,2,FALSE)</f>
        <v>#N/A</v>
      </c>
      <c r="D11" s="15"/>
      <c r="E11" s="15"/>
      <c r="F11" s="15"/>
      <c r="G11" s="15"/>
      <c r="H11" s="15"/>
      <c r="I11" s="15"/>
      <c r="J11" s="19">
        <f t="shared" si="0"/>
        <v>0</v>
      </c>
      <c r="K11" s="19">
        <f t="shared" si="1"/>
        <v>0</v>
      </c>
      <c r="L11" s="16"/>
      <c r="M11" s="16"/>
    </row>
    <row r="12" spans="1:36" x14ac:dyDescent="0.25">
      <c r="A12" s="21">
        <v>7</v>
      </c>
      <c r="B12" s="17"/>
      <c r="C12" s="18" t="e">
        <f>VLOOKUP(B12,DATOS!$E$2:$F$138,2,FALSE)</f>
        <v>#N/A</v>
      </c>
      <c r="D12" s="15"/>
      <c r="E12" s="15"/>
      <c r="F12" s="15"/>
      <c r="G12" s="15"/>
      <c r="H12" s="15"/>
      <c r="I12" s="15"/>
      <c r="J12" s="19">
        <f t="shared" si="0"/>
        <v>0</v>
      </c>
      <c r="K12" s="19">
        <f t="shared" si="1"/>
        <v>0</v>
      </c>
      <c r="L12" s="16"/>
      <c r="M12" s="16"/>
    </row>
    <row r="13" spans="1:36" x14ac:dyDescent="0.25">
      <c r="A13" s="21">
        <v>8</v>
      </c>
      <c r="B13" s="17"/>
      <c r="C13" s="18" t="e">
        <f>VLOOKUP(B13,DATOS!$E$2:$F$138,2,FALSE)</f>
        <v>#N/A</v>
      </c>
      <c r="D13" s="15"/>
      <c r="E13" s="15"/>
      <c r="F13" s="15"/>
      <c r="G13" s="15"/>
      <c r="H13" s="15"/>
      <c r="I13" s="15"/>
      <c r="J13" s="19">
        <f t="shared" si="0"/>
        <v>0</v>
      </c>
      <c r="K13" s="19">
        <f t="shared" si="1"/>
        <v>0</v>
      </c>
      <c r="L13" s="16"/>
      <c r="M13" s="16"/>
    </row>
    <row r="14" spans="1:36" x14ac:dyDescent="0.25">
      <c r="A14" s="21">
        <v>9</v>
      </c>
      <c r="B14" s="17"/>
      <c r="C14" s="18" t="e">
        <f>VLOOKUP(B14,DATOS!$E$2:$F$138,2,FALSE)</f>
        <v>#N/A</v>
      </c>
      <c r="D14" s="15"/>
      <c r="E14" s="15"/>
      <c r="F14" s="15"/>
      <c r="G14" s="15"/>
      <c r="H14" s="15"/>
      <c r="I14" s="15"/>
      <c r="J14" s="19">
        <f t="shared" si="0"/>
        <v>0</v>
      </c>
      <c r="K14" s="19">
        <f>SUM(E14,G14,I14)</f>
        <v>0</v>
      </c>
      <c r="L14" s="16"/>
      <c r="M14" s="16"/>
    </row>
    <row r="15" spans="1:36" x14ac:dyDescent="0.25">
      <c r="A15" s="21">
        <v>10</v>
      </c>
      <c r="B15" s="17"/>
      <c r="C15" s="18" t="e">
        <f>VLOOKUP(B15,DATOS!$E$2:$F$138,2,FALSE)</f>
        <v>#N/A</v>
      </c>
      <c r="D15" s="15"/>
      <c r="E15" s="15"/>
      <c r="F15" s="15"/>
      <c r="G15" s="15"/>
      <c r="H15" s="15"/>
      <c r="I15" s="15"/>
      <c r="J15" s="19">
        <f t="shared" si="0"/>
        <v>0</v>
      </c>
      <c r="K15" s="19">
        <f t="shared" si="1"/>
        <v>0</v>
      </c>
      <c r="L15" s="16"/>
      <c r="M15" s="16"/>
    </row>
    <row r="16" spans="1:36" x14ac:dyDescent="0.25">
      <c r="A16" s="21">
        <v>11</v>
      </c>
      <c r="B16" s="17"/>
      <c r="C16" s="18" t="e">
        <f>VLOOKUP(B16,DATOS!$E$2:$F$138,2,FALSE)</f>
        <v>#N/A</v>
      </c>
      <c r="D16" s="15"/>
      <c r="E16" s="15"/>
      <c r="F16" s="15"/>
      <c r="G16" s="15"/>
      <c r="H16" s="15"/>
      <c r="I16" s="15"/>
      <c r="J16" s="19">
        <f t="shared" ref="J16:J17" si="2">SUM(D16,F16,H16)</f>
        <v>0</v>
      </c>
      <c r="K16" s="19">
        <f t="shared" ref="K16:K17" si="3">SUM(E16,G16,I16)</f>
        <v>0</v>
      </c>
      <c r="L16" s="16"/>
      <c r="M16" s="16"/>
    </row>
    <row r="17" spans="1:13" x14ac:dyDescent="0.25">
      <c r="A17" s="21">
        <v>12</v>
      </c>
      <c r="B17" s="17"/>
      <c r="C17" s="18" t="e">
        <f>VLOOKUP(B17,DATOS!$E$2:$F$138,2,FALSE)</f>
        <v>#N/A</v>
      </c>
      <c r="D17" s="15"/>
      <c r="E17" s="15"/>
      <c r="F17" s="15"/>
      <c r="G17" s="15"/>
      <c r="H17" s="15"/>
      <c r="I17" s="15"/>
      <c r="J17" s="19">
        <f t="shared" si="2"/>
        <v>0</v>
      </c>
      <c r="K17" s="19">
        <f t="shared" si="3"/>
        <v>0</v>
      </c>
      <c r="L17" s="16"/>
      <c r="M17" s="16"/>
    </row>
    <row r="18" spans="1:13" s="21" customFormat="1" x14ac:dyDescent="0.25"/>
    <row r="19" spans="1:13" s="21" customFormat="1" ht="15.75" thickBot="1" x14ac:dyDescent="0.3">
      <c r="B19" s="23" t="s">
        <v>91</v>
      </c>
      <c r="C19" s="23"/>
    </row>
    <row r="20" spans="1:13" s="21" customFormat="1" ht="15" customHeight="1" x14ac:dyDescent="0.25">
      <c r="B20" s="24"/>
      <c r="C20" s="25"/>
      <c r="D20" s="25"/>
      <c r="E20" s="25"/>
      <c r="F20" s="25"/>
      <c r="G20" s="26"/>
    </row>
    <row r="21" spans="1:13" s="21" customFormat="1" x14ac:dyDescent="0.25">
      <c r="B21" s="27"/>
      <c r="C21" s="28"/>
      <c r="D21" s="28"/>
      <c r="E21" s="28"/>
      <c r="F21" s="28"/>
      <c r="G21" s="29"/>
    </row>
    <row r="22" spans="1:13" s="21" customFormat="1" x14ac:dyDescent="0.25">
      <c r="B22" s="27"/>
      <c r="C22" s="28"/>
      <c r="D22" s="28"/>
      <c r="E22" s="28"/>
      <c r="F22" s="28"/>
      <c r="G22" s="29"/>
    </row>
    <row r="23" spans="1:13" s="21" customFormat="1" x14ac:dyDescent="0.25">
      <c r="B23" s="27"/>
      <c r="C23" s="28"/>
      <c r="D23" s="28"/>
      <c r="E23" s="28"/>
      <c r="F23" s="28"/>
      <c r="G23" s="29"/>
    </row>
    <row r="24" spans="1:13" s="21" customFormat="1" x14ac:dyDescent="0.25">
      <c r="B24" s="27"/>
      <c r="C24" s="28"/>
      <c r="D24" s="28"/>
      <c r="E24" s="28"/>
      <c r="F24" s="28"/>
      <c r="G24" s="29"/>
    </row>
    <row r="25" spans="1:13" s="21" customFormat="1" x14ac:dyDescent="0.25">
      <c r="B25" s="27"/>
      <c r="C25" s="28"/>
      <c r="D25" s="28"/>
      <c r="E25" s="28"/>
      <c r="F25" s="28"/>
      <c r="G25" s="29"/>
    </row>
    <row r="26" spans="1:13" s="21" customFormat="1" x14ac:dyDescent="0.25">
      <c r="B26" s="27"/>
      <c r="C26" s="28"/>
      <c r="D26" s="28"/>
      <c r="E26" s="28"/>
      <c r="F26" s="28"/>
      <c r="G26" s="29"/>
    </row>
    <row r="27" spans="1:13" s="21" customFormat="1" x14ac:dyDescent="0.25">
      <c r="B27" s="27"/>
      <c r="C27" s="28"/>
      <c r="D27" s="28"/>
      <c r="E27" s="28"/>
      <c r="F27" s="28"/>
      <c r="G27" s="29"/>
    </row>
    <row r="28" spans="1:13" s="21" customFormat="1" x14ac:dyDescent="0.25">
      <c r="B28" s="27"/>
      <c r="C28" s="28"/>
      <c r="D28" s="28"/>
      <c r="E28" s="28"/>
      <c r="F28" s="28"/>
      <c r="G28" s="29"/>
    </row>
    <row r="29" spans="1:13" s="21" customFormat="1" ht="15.75" thickBot="1" x14ac:dyDescent="0.3">
      <c r="B29" s="30"/>
      <c r="C29" s="31"/>
      <c r="D29" s="31"/>
      <c r="E29" s="31"/>
      <c r="F29" s="31"/>
      <c r="G29" s="32"/>
    </row>
    <row r="30" spans="1:13" s="21" customFormat="1" x14ac:dyDescent="0.25"/>
    <row r="31" spans="1:13" s="21" customFormat="1" x14ac:dyDescent="0.25"/>
    <row r="32" spans="1:13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</sheetData>
  <sheetProtection algorithmName="SHA-512" hashValue="7zx8N6ESjg1MSYIQuzoStmkYivtsab5+K9c9zW0VqfTWwnWNWM9jMtlV21pPARhApGMYkvzX8zyzyhutYEyGfg==" saltValue="UBHWhED7YqgJP1eloPyBTg==" spinCount="100000" sheet="1" objects="1" scenarios="1"/>
  <protectedRanges>
    <protectedRange algorithmName="SHA-512" hashValue="6nFdb97fMGcLU/+z02RAERvZN5d25yIjuxkAw1AV/GRZvr08HqFe7qvbb6+Lvy+oqV5iQFLno7Hi+5eFJJkuiQ==" saltValue="IyN3Wnb34OzbecumdYdP0Q==" spinCount="100000" sqref="B6:B17" name="Rango2"/>
    <protectedRange algorithmName="SHA-512" hashValue="+tkMsqguCO7D9Sh0g2mxkNN6DdPWW5aI0x6ziqQo72FDrDj/xTXvya5qz3EGlxYIn+tRDtPPppqri0E7WT1Jpg==" saltValue="H/9W8+iMGzrIM0pEM9mFug==" spinCount="100000" sqref="D6:I17" name="Rango1"/>
    <protectedRange algorithmName="SHA-512" hashValue="aUjRjRZy+FT+Fyz0Tj5DGffS4C1mtp0GwD/Zr/3k1GW0QYN0F4sgiOvoRzP5OCTx5Z2OK4J+UoG8xDgE422VkA==" saltValue="zTUSh+5a5/mrxcuGcD3ZEQ==" spinCount="100000" sqref="M6:M17" name="Rango3"/>
  </protectedRanges>
  <mergeCells count="3">
    <mergeCell ref="B19:C19"/>
    <mergeCell ref="B20:G29"/>
    <mergeCell ref="B3:M3"/>
  </mergeCells>
  <dataValidations count="3">
    <dataValidation operator="greaterThan" allowBlank="1" showInputMessage="1" showErrorMessage="1" promptTitle="CODIGO DANE SEDE" prompt="EL CODIGO DANE DEBE CONTENER 12 DIGITOS" sqref="B5"/>
    <dataValidation allowBlank="1" showInputMessage="1" showErrorMessage="1" promptTitle="NOMBRE SEDE EDUCATIVA" prompt="NOMBRE DE LA SEDE EDUCATIVA" sqref="C5"/>
    <dataValidation allowBlank="1" showErrorMessage="1" promptTitle="NOMBRE SEDE EDUCATIVA" prompt="INCLUYA EL NOMBRE DE LA SEDE EDUCATIVA ASOCIADA AL CODIGO DANE" sqref="C6:C17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DATOS!$A$3:$A$4</xm:f>
          </x14:formula1>
          <xm:sqref>L6:L17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9"/>
  <sheetViews>
    <sheetView topLeftCell="A46" workbookViewId="0">
      <selection activeCell="D10" sqref="D10"/>
    </sheetView>
  </sheetViews>
  <sheetFormatPr baseColWidth="10" defaultRowHeight="15" x14ac:dyDescent="0.25"/>
  <cols>
    <col min="3" max="3" width="13" bestFit="1" customWidth="1"/>
    <col min="4" max="4" width="35.28515625" bestFit="1" customWidth="1"/>
    <col min="5" max="5" width="13" bestFit="1" customWidth="1"/>
    <col min="6" max="6" width="41.42578125" bestFit="1" customWidth="1"/>
  </cols>
  <sheetData>
    <row r="2" spans="1:6" x14ac:dyDescent="0.25">
      <c r="A2" t="s">
        <v>13</v>
      </c>
      <c r="C2" s="2" t="s">
        <v>16</v>
      </c>
      <c r="D2" s="2" t="s">
        <v>17</v>
      </c>
      <c r="E2" s="3" t="s">
        <v>18</v>
      </c>
      <c r="F2" s="2" t="s">
        <v>19</v>
      </c>
    </row>
    <row r="3" spans="1:6" x14ac:dyDescent="0.25">
      <c r="A3" s="1" t="s">
        <v>14</v>
      </c>
      <c r="C3" s="4">
        <v>223417003028</v>
      </c>
      <c r="D3" s="5" t="s">
        <v>20</v>
      </c>
      <c r="E3" s="6">
        <v>223417003028</v>
      </c>
      <c r="F3" s="5" t="s">
        <v>20</v>
      </c>
    </row>
    <row r="4" spans="1:6" x14ac:dyDescent="0.25">
      <c r="A4" s="1" t="s">
        <v>15</v>
      </c>
      <c r="C4" s="4">
        <v>223417003028</v>
      </c>
      <c r="D4" s="5" t="s">
        <v>20</v>
      </c>
      <c r="E4" s="6">
        <v>223417000185</v>
      </c>
      <c r="F4" s="5" t="s">
        <v>21</v>
      </c>
    </row>
    <row r="5" spans="1:6" x14ac:dyDescent="0.25">
      <c r="C5" s="4">
        <v>223417003028</v>
      </c>
      <c r="D5" s="5" t="s">
        <v>20</v>
      </c>
      <c r="E5" s="6">
        <v>223417001572</v>
      </c>
      <c r="F5" s="5" t="s">
        <v>22</v>
      </c>
    </row>
    <row r="6" spans="1:6" x14ac:dyDescent="0.25">
      <c r="C6" s="4">
        <v>223417003028</v>
      </c>
      <c r="D6" s="5" t="s">
        <v>20</v>
      </c>
      <c r="E6" s="6">
        <v>223417001921</v>
      </c>
      <c r="F6" s="5" t="s">
        <v>23</v>
      </c>
    </row>
    <row r="7" spans="1:6" x14ac:dyDescent="0.25">
      <c r="C7" s="4">
        <v>223417003028</v>
      </c>
      <c r="D7" s="5" t="s">
        <v>20</v>
      </c>
      <c r="E7" s="6">
        <v>223417000916</v>
      </c>
      <c r="F7" s="5" t="s">
        <v>93</v>
      </c>
    </row>
    <row r="8" spans="1:6" x14ac:dyDescent="0.25">
      <c r="C8" s="4">
        <v>223417003028</v>
      </c>
      <c r="D8" s="5" t="s">
        <v>20</v>
      </c>
      <c r="E8" s="6">
        <v>123417002019</v>
      </c>
      <c r="F8" s="5" t="s">
        <v>24</v>
      </c>
    </row>
    <row r="9" spans="1:6" x14ac:dyDescent="0.25">
      <c r="C9" s="4">
        <v>223417003028</v>
      </c>
      <c r="D9" s="5" t="s">
        <v>20</v>
      </c>
      <c r="E9" s="6">
        <v>223417000231</v>
      </c>
      <c r="F9" s="5" t="s">
        <v>25</v>
      </c>
    </row>
    <row r="10" spans="1:6" x14ac:dyDescent="0.25">
      <c r="C10" s="10">
        <v>223417002056</v>
      </c>
      <c r="D10" s="11" t="s">
        <v>42</v>
      </c>
      <c r="E10" s="12">
        <v>223417002331</v>
      </c>
      <c r="F10" s="11" t="s">
        <v>94</v>
      </c>
    </row>
    <row r="11" spans="1:6" x14ac:dyDescent="0.25">
      <c r="C11" s="4">
        <v>223417001998</v>
      </c>
      <c r="D11" s="5" t="s">
        <v>44</v>
      </c>
      <c r="E11" s="6">
        <v>223417001696</v>
      </c>
      <c r="F11" s="5" t="s">
        <v>95</v>
      </c>
    </row>
    <row r="12" spans="1:6" x14ac:dyDescent="0.25">
      <c r="C12" s="7">
        <v>223417003001</v>
      </c>
      <c r="D12" s="8" t="s">
        <v>26</v>
      </c>
      <c r="E12" s="9">
        <v>223417003001</v>
      </c>
      <c r="F12" s="8" t="s">
        <v>27</v>
      </c>
    </row>
    <row r="13" spans="1:6" x14ac:dyDescent="0.25">
      <c r="C13" s="10">
        <v>223417003001</v>
      </c>
      <c r="D13" s="11" t="s">
        <v>26</v>
      </c>
      <c r="E13" s="12">
        <v>223417002102</v>
      </c>
      <c r="F13" s="11" t="s">
        <v>96</v>
      </c>
    </row>
    <row r="14" spans="1:6" x14ac:dyDescent="0.25">
      <c r="C14" s="10">
        <v>223417003001</v>
      </c>
      <c r="D14" s="11" t="s">
        <v>26</v>
      </c>
      <c r="E14" s="12">
        <v>223417002994</v>
      </c>
      <c r="F14" s="11" t="s">
        <v>97</v>
      </c>
    </row>
    <row r="15" spans="1:6" x14ac:dyDescent="0.25">
      <c r="C15" s="4">
        <v>223417001670</v>
      </c>
      <c r="D15" s="5" t="s">
        <v>49</v>
      </c>
      <c r="E15" s="6">
        <v>223417002404</v>
      </c>
      <c r="F15" s="5" t="s">
        <v>98</v>
      </c>
    </row>
    <row r="16" spans="1:6" x14ac:dyDescent="0.25">
      <c r="C16" s="4">
        <v>223417002951</v>
      </c>
      <c r="D16" s="5" t="s">
        <v>28</v>
      </c>
      <c r="E16" s="6">
        <v>223417002064</v>
      </c>
      <c r="F16" s="5" t="s">
        <v>29</v>
      </c>
    </row>
    <row r="17" spans="3:6" x14ac:dyDescent="0.25">
      <c r="C17" s="4">
        <v>223417002951</v>
      </c>
      <c r="D17" s="5" t="s">
        <v>28</v>
      </c>
      <c r="E17" s="6">
        <v>223417000037</v>
      </c>
      <c r="F17" s="5" t="s">
        <v>99</v>
      </c>
    </row>
    <row r="18" spans="3:6" x14ac:dyDescent="0.25">
      <c r="C18" s="4">
        <v>223417002951</v>
      </c>
      <c r="D18" s="5" t="s">
        <v>28</v>
      </c>
      <c r="E18" s="6">
        <v>223417002951</v>
      </c>
      <c r="F18" s="5" t="s">
        <v>28</v>
      </c>
    </row>
    <row r="19" spans="3:6" x14ac:dyDescent="0.25">
      <c r="C19" s="10">
        <v>223417000754</v>
      </c>
      <c r="D19" s="11" t="s">
        <v>61</v>
      </c>
      <c r="E19" s="12">
        <v>223417001785</v>
      </c>
      <c r="F19" s="11" t="s">
        <v>100</v>
      </c>
    </row>
    <row r="20" spans="3:6" x14ac:dyDescent="0.25">
      <c r="C20" s="10">
        <v>223417002749</v>
      </c>
      <c r="D20" s="11" t="s">
        <v>7</v>
      </c>
      <c r="E20" s="12">
        <v>223417002749</v>
      </c>
      <c r="F20" s="11" t="s">
        <v>7</v>
      </c>
    </row>
    <row r="21" spans="3:6" x14ac:dyDescent="0.25">
      <c r="C21" s="10">
        <v>223417002749</v>
      </c>
      <c r="D21" s="11" t="s">
        <v>7</v>
      </c>
      <c r="E21" s="12">
        <v>223417000011</v>
      </c>
      <c r="F21" s="11" t="s">
        <v>30</v>
      </c>
    </row>
    <row r="22" spans="3:6" x14ac:dyDescent="0.25">
      <c r="C22" s="10">
        <v>223417002749</v>
      </c>
      <c r="D22" s="11" t="s">
        <v>7</v>
      </c>
      <c r="E22" s="12">
        <v>223417001165</v>
      </c>
      <c r="F22" s="11" t="s">
        <v>101</v>
      </c>
    </row>
    <row r="23" spans="3:6" x14ac:dyDescent="0.25">
      <c r="C23" s="10">
        <v>223417002749</v>
      </c>
      <c r="D23" s="11" t="s">
        <v>7</v>
      </c>
      <c r="E23" s="12">
        <v>223417000797</v>
      </c>
      <c r="F23" s="11" t="s">
        <v>102</v>
      </c>
    </row>
    <row r="24" spans="3:6" x14ac:dyDescent="0.25">
      <c r="C24" s="4">
        <v>223417002463</v>
      </c>
      <c r="D24" s="5" t="s">
        <v>31</v>
      </c>
      <c r="E24" s="6">
        <v>223417002463</v>
      </c>
      <c r="F24" s="5" t="s">
        <v>31</v>
      </c>
    </row>
    <row r="25" spans="3:6" x14ac:dyDescent="0.25">
      <c r="C25" s="4">
        <v>223417002463</v>
      </c>
      <c r="D25" s="5" t="s">
        <v>31</v>
      </c>
      <c r="E25" s="6">
        <v>223417003150</v>
      </c>
      <c r="F25" s="5" t="s">
        <v>32</v>
      </c>
    </row>
    <row r="26" spans="3:6" x14ac:dyDescent="0.25">
      <c r="C26" s="10">
        <v>223417003001</v>
      </c>
      <c r="D26" s="11" t="s">
        <v>26</v>
      </c>
      <c r="E26" s="12">
        <v>223417002891</v>
      </c>
      <c r="F26" s="11" t="s">
        <v>103</v>
      </c>
    </row>
    <row r="27" spans="3:6" x14ac:dyDescent="0.25">
      <c r="C27" s="10">
        <v>223417000461</v>
      </c>
      <c r="D27" s="11" t="s">
        <v>66</v>
      </c>
      <c r="E27" s="12">
        <v>223417000991</v>
      </c>
      <c r="F27" s="11" t="s">
        <v>104</v>
      </c>
    </row>
    <row r="28" spans="3:6" x14ac:dyDescent="0.25">
      <c r="C28" s="10">
        <v>223417002421</v>
      </c>
      <c r="D28" s="11" t="s">
        <v>33</v>
      </c>
      <c r="E28" s="12">
        <v>223417002421</v>
      </c>
      <c r="F28" s="11" t="s">
        <v>34</v>
      </c>
    </row>
    <row r="29" spans="3:6" x14ac:dyDescent="0.25">
      <c r="C29" s="10">
        <v>223417002421</v>
      </c>
      <c r="D29" s="11" t="s">
        <v>33</v>
      </c>
      <c r="E29" s="12">
        <v>223417002561</v>
      </c>
      <c r="F29" s="11" t="s">
        <v>105</v>
      </c>
    </row>
    <row r="30" spans="3:6" x14ac:dyDescent="0.25">
      <c r="C30" s="10">
        <v>223417002421</v>
      </c>
      <c r="D30" s="11" t="s">
        <v>33</v>
      </c>
      <c r="E30" s="12">
        <v>223417002145</v>
      </c>
      <c r="F30" s="11" t="s">
        <v>106</v>
      </c>
    </row>
    <row r="31" spans="3:6" x14ac:dyDescent="0.25">
      <c r="C31" s="10">
        <v>223417002421</v>
      </c>
      <c r="D31" s="11" t="s">
        <v>33</v>
      </c>
      <c r="E31" s="12">
        <v>223417002471</v>
      </c>
      <c r="F31" s="11" t="s">
        <v>107</v>
      </c>
    </row>
    <row r="32" spans="3:6" x14ac:dyDescent="0.25">
      <c r="C32" s="10">
        <v>223417002421</v>
      </c>
      <c r="D32" s="11" t="s">
        <v>33</v>
      </c>
      <c r="E32" s="12">
        <v>223417002412</v>
      </c>
      <c r="F32" s="11" t="s">
        <v>108</v>
      </c>
    </row>
    <row r="33" spans="3:6" x14ac:dyDescent="0.25">
      <c r="C33" s="10">
        <v>223417002421</v>
      </c>
      <c r="D33" s="11" t="s">
        <v>33</v>
      </c>
      <c r="E33" s="12">
        <v>223417003044</v>
      </c>
      <c r="F33" s="11" t="s">
        <v>109</v>
      </c>
    </row>
    <row r="34" spans="3:6" x14ac:dyDescent="0.25">
      <c r="C34" s="4">
        <v>123417001438</v>
      </c>
      <c r="D34" s="5" t="s">
        <v>78</v>
      </c>
      <c r="E34" s="6">
        <v>223417001904</v>
      </c>
      <c r="F34" s="5" t="s">
        <v>110</v>
      </c>
    </row>
    <row r="35" spans="3:6" x14ac:dyDescent="0.25">
      <c r="C35" s="10">
        <v>223417002056</v>
      </c>
      <c r="D35" s="11" t="s">
        <v>42</v>
      </c>
      <c r="E35" s="12">
        <v>223417002455</v>
      </c>
      <c r="F35" s="11" t="s">
        <v>111</v>
      </c>
    </row>
    <row r="36" spans="3:6" x14ac:dyDescent="0.25">
      <c r="C36" s="4">
        <v>223417001998</v>
      </c>
      <c r="D36" s="5" t="s">
        <v>44</v>
      </c>
      <c r="E36" s="6">
        <v>323417002760</v>
      </c>
      <c r="F36" s="5" t="s">
        <v>112</v>
      </c>
    </row>
    <row r="37" spans="3:6" x14ac:dyDescent="0.25">
      <c r="C37" s="4">
        <v>223417002153</v>
      </c>
      <c r="D37" s="5" t="s">
        <v>35</v>
      </c>
      <c r="E37" s="6">
        <v>223417002153</v>
      </c>
      <c r="F37" s="5" t="s">
        <v>36</v>
      </c>
    </row>
    <row r="38" spans="3:6" x14ac:dyDescent="0.25">
      <c r="C38" s="4">
        <v>223417003028</v>
      </c>
      <c r="D38" s="5" t="s">
        <v>20</v>
      </c>
      <c r="E38" s="6">
        <v>223417001017</v>
      </c>
      <c r="F38" s="5" t="s">
        <v>113</v>
      </c>
    </row>
    <row r="39" spans="3:6" x14ac:dyDescent="0.25">
      <c r="C39" s="4">
        <v>223417001998</v>
      </c>
      <c r="D39" s="5" t="s">
        <v>44</v>
      </c>
      <c r="E39" s="6">
        <v>223417003010</v>
      </c>
      <c r="F39" s="5" t="s">
        <v>114</v>
      </c>
    </row>
    <row r="40" spans="3:6" x14ac:dyDescent="0.25">
      <c r="C40" s="10">
        <v>223417002111</v>
      </c>
      <c r="D40" s="11" t="s">
        <v>37</v>
      </c>
      <c r="E40" s="12">
        <v>223417002111</v>
      </c>
      <c r="F40" s="11" t="s">
        <v>37</v>
      </c>
    </row>
    <row r="41" spans="3:6" x14ac:dyDescent="0.25">
      <c r="C41" s="10">
        <v>223417002111</v>
      </c>
      <c r="D41" s="11" t="s">
        <v>37</v>
      </c>
      <c r="E41" s="12">
        <v>223417000941</v>
      </c>
      <c r="F41" s="11" t="s">
        <v>38</v>
      </c>
    </row>
    <row r="42" spans="3:6" x14ac:dyDescent="0.25">
      <c r="C42" s="10">
        <v>223417002111</v>
      </c>
      <c r="D42" s="11" t="s">
        <v>37</v>
      </c>
      <c r="E42" s="12">
        <v>223417000495</v>
      </c>
      <c r="F42" s="11" t="s">
        <v>39</v>
      </c>
    </row>
    <row r="43" spans="3:6" x14ac:dyDescent="0.25">
      <c r="C43" s="4">
        <v>223417002072</v>
      </c>
      <c r="D43" s="5" t="s">
        <v>40</v>
      </c>
      <c r="E43" s="6">
        <v>223417002072</v>
      </c>
      <c r="F43" s="5" t="s">
        <v>40</v>
      </c>
    </row>
    <row r="44" spans="3:6" x14ac:dyDescent="0.25">
      <c r="C44" s="4">
        <v>223417002072</v>
      </c>
      <c r="D44" s="5" t="s">
        <v>40</v>
      </c>
      <c r="E44" s="6">
        <v>223417001513</v>
      </c>
      <c r="F44" s="5" t="s">
        <v>115</v>
      </c>
    </row>
    <row r="45" spans="3:6" x14ac:dyDescent="0.25">
      <c r="C45" s="4">
        <v>223417002072</v>
      </c>
      <c r="D45" s="5" t="s">
        <v>40</v>
      </c>
      <c r="E45" s="6">
        <v>223417002307</v>
      </c>
      <c r="F45" s="5" t="s">
        <v>41</v>
      </c>
    </row>
    <row r="46" spans="3:6" x14ac:dyDescent="0.25">
      <c r="C46" s="10">
        <v>223417002056</v>
      </c>
      <c r="D46" s="11" t="s">
        <v>42</v>
      </c>
      <c r="E46" s="12">
        <v>223417002056</v>
      </c>
      <c r="F46" s="11" t="s">
        <v>43</v>
      </c>
    </row>
    <row r="47" spans="3:6" x14ac:dyDescent="0.25">
      <c r="C47" s="4">
        <v>123417001438</v>
      </c>
      <c r="D47" s="5" t="s">
        <v>78</v>
      </c>
      <c r="E47" s="6">
        <v>223417001645</v>
      </c>
      <c r="F47" s="5" t="s">
        <v>116</v>
      </c>
    </row>
    <row r="48" spans="3:6" x14ac:dyDescent="0.25">
      <c r="C48" s="4">
        <v>223417001220</v>
      </c>
      <c r="D48" s="5" t="s">
        <v>117</v>
      </c>
      <c r="E48" s="6">
        <v>223417002251</v>
      </c>
      <c r="F48" s="5" t="s">
        <v>118</v>
      </c>
    </row>
    <row r="49" spans="3:6" x14ac:dyDescent="0.25">
      <c r="C49" s="10">
        <v>223417000461</v>
      </c>
      <c r="D49" s="11" t="s">
        <v>66</v>
      </c>
      <c r="E49" s="12">
        <v>223417002960</v>
      </c>
      <c r="F49" s="11" t="s">
        <v>119</v>
      </c>
    </row>
    <row r="50" spans="3:6" x14ac:dyDescent="0.25">
      <c r="C50" s="4">
        <v>123417001438</v>
      </c>
      <c r="D50" s="5" t="s">
        <v>78</v>
      </c>
      <c r="E50" s="6">
        <v>223417000762</v>
      </c>
      <c r="F50" s="5" t="s">
        <v>120</v>
      </c>
    </row>
    <row r="51" spans="3:6" x14ac:dyDescent="0.25">
      <c r="C51" s="4">
        <v>223417001998</v>
      </c>
      <c r="D51" s="5" t="s">
        <v>44</v>
      </c>
      <c r="E51" s="6">
        <v>223417001998</v>
      </c>
      <c r="F51" s="5" t="s">
        <v>44</v>
      </c>
    </row>
    <row r="52" spans="3:6" x14ac:dyDescent="0.25">
      <c r="C52" s="4">
        <v>223417001998</v>
      </c>
      <c r="D52" s="5" t="s">
        <v>44</v>
      </c>
      <c r="E52" s="6">
        <v>223417000550</v>
      </c>
      <c r="F52" s="5" t="s">
        <v>45</v>
      </c>
    </row>
    <row r="53" spans="3:6" x14ac:dyDescent="0.25">
      <c r="C53" s="10">
        <v>223417002056</v>
      </c>
      <c r="D53" s="11" t="s">
        <v>42</v>
      </c>
      <c r="E53" s="12">
        <v>223417002595</v>
      </c>
      <c r="F53" s="11" t="s">
        <v>121</v>
      </c>
    </row>
    <row r="54" spans="3:6" x14ac:dyDescent="0.25">
      <c r="C54" s="4">
        <v>223417001670</v>
      </c>
      <c r="D54" s="5" t="s">
        <v>49</v>
      </c>
      <c r="E54" s="6">
        <v>223417002323</v>
      </c>
      <c r="F54" s="5" t="s">
        <v>122</v>
      </c>
    </row>
    <row r="55" spans="3:6" x14ac:dyDescent="0.25">
      <c r="C55" s="4">
        <v>223417002153</v>
      </c>
      <c r="D55" s="5" t="s">
        <v>35</v>
      </c>
      <c r="E55" s="6">
        <v>223417000720</v>
      </c>
      <c r="F55" s="5" t="s">
        <v>123</v>
      </c>
    </row>
    <row r="56" spans="3:6" x14ac:dyDescent="0.25">
      <c r="C56" s="10">
        <v>223417002056</v>
      </c>
      <c r="D56" s="11" t="s">
        <v>42</v>
      </c>
      <c r="E56" s="12">
        <v>223417002293</v>
      </c>
      <c r="F56" s="11" t="s">
        <v>124</v>
      </c>
    </row>
    <row r="57" spans="3:6" x14ac:dyDescent="0.25">
      <c r="C57" s="10">
        <v>223417001793</v>
      </c>
      <c r="D57" s="11" t="s">
        <v>46</v>
      </c>
      <c r="E57" s="12">
        <v>223417000347</v>
      </c>
      <c r="F57" s="11" t="s">
        <v>47</v>
      </c>
    </row>
    <row r="58" spans="3:6" x14ac:dyDescent="0.25">
      <c r="C58" s="10">
        <v>223417001793</v>
      </c>
      <c r="D58" s="11" t="s">
        <v>46</v>
      </c>
      <c r="E58" s="12">
        <v>223417000258</v>
      </c>
      <c r="F58" s="11" t="s">
        <v>48</v>
      </c>
    </row>
    <row r="59" spans="3:6" x14ac:dyDescent="0.25">
      <c r="C59" s="10">
        <v>223417001793</v>
      </c>
      <c r="D59" s="11" t="s">
        <v>46</v>
      </c>
      <c r="E59" s="10">
        <v>223417001793</v>
      </c>
      <c r="F59" s="11" t="s">
        <v>125</v>
      </c>
    </row>
    <row r="60" spans="3:6" x14ac:dyDescent="0.25">
      <c r="C60" s="10">
        <v>223417001793</v>
      </c>
      <c r="D60" s="11" t="s">
        <v>46</v>
      </c>
      <c r="E60" s="12">
        <v>223417000533</v>
      </c>
      <c r="F60" s="11" t="s">
        <v>126</v>
      </c>
    </row>
    <row r="61" spans="3:6" x14ac:dyDescent="0.25">
      <c r="C61" s="10">
        <v>223417001793</v>
      </c>
      <c r="D61" s="11" t="s">
        <v>46</v>
      </c>
      <c r="E61" s="12">
        <v>223417000096</v>
      </c>
      <c r="F61" s="11" t="s">
        <v>127</v>
      </c>
    </row>
    <row r="62" spans="3:6" x14ac:dyDescent="0.25">
      <c r="C62" s="10">
        <v>223417001181</v>
      </c>
      <c r="D62" s="11" t="s">
        <v>56</v>
      </c>
      <c r="E62" s="12">
        <v>223417002439</v>
      </c>
      <c r="F62" s="11" t="s">
        <v>128</v>
      </c>
    </row>
    <row r="63" spans="3:6" x14ac:dyDescent="0.25">
      <c r="C63" s="4">
        <v>223417001670</v>
      </c>
      <c r="D63" s="5" t="s">
        <v>49</v>
      </c>
      <c r="E63" s="6">
        <v>223417001670</v>
      </c>
      <c r="F63" s="5" t="s">
        <v>50</v>
      </c>
    </row>
    <row r="64" spans="3:6" x14ac:dyDescent="0.25">
      <c r="C64" s="10">
        <v>223417002421</v>
      </c>
      <c r="D64" s="11" t="s">
        <v>33</v>
      </c>
      <c r="E64" s="12">
        <v>223417000002</v>
      </c>
      <c r="F64" s="11" t="s">
        <v>129</v>
      </c>
    </row>
    <row r="65" spans="3:6" x14ac:dyDescent="0.25">
      <c r="C65" s="4">
        <v>123417001438</v>
      </c>
      <c r="D65" s="5" t="s">
        <v>78</v>
      </c>
      <c r="E65" s="6">
        <v>223417001203</v>
      </c>
      <c r="F65" s="5" t="s">
        <v>130</v>
      </c>
    </row>
    <row r="66" spans="3:6" x14ac:dyDescent="0.25">
      <c r="C66" s="4">
        <v>223417001386</v>
      </c>
      <c r="D66" s="5" t="s">
        <v>52</v>
      </c>
      <c r="E66" s="6">
        <v>223417003711</v>
      </c>
      <c r="F66" s="5" t="s">
        <v>131</v>
      </c>
    </row>
    <row r="67" spans="3:6" x14ac:dyDescent="0.25">
      <c r="C67" s="10">
        <v>223417000177</v>
      </c>
      <c r="D67" s="11" t="s">
        <v>71</v>
      </c>
      <c r="E67" s="12">
        <v>223417002706</v>
      </c>
      <c r="F67" s="11" t="s">
        <v>132</v>
      </c>
    </row>
    <row r="68" spans="3:6" x14ac:dyDescent="0.25">
      <c r="C68" s="10">
        <v>223417001581</v>
      </c>
      <c r="D68" s="11" t="s">
        <v>51</v>
      </c>
      <c r="E68" s="12">
        <v>223417001581</v>
      </c>
      <c r="F68" s="11" t="s">
        <v>51</v>
      </c>
    </row>
    <row r="69" spans="3:6" x14ac:dyDescent="0.25">
      <c r="C69" s="10">
        <v>223417001581</v>
      </c>
      <c r="D69" s="11" t="s">
        <v>51</v>
      </c>
      <c r="E69" s="12">
        <v>223417002234</v>
      </c>
      <c r="F69" s="11" t="s">
        <v>133</v>
      </c>
    </row>
    <row r="70" spans="3:6" x14ac:dyDescent="0.25">
      <c r="C70" s="10">
        <v>223417001581</v>
      </c>
      <c r="D70" s="11" t="s">
        <v>51</v>
      </c>
      <c r="E70" s="12">
        <v>223417001378</v>
      </c>
      <c r="F70" s="11" t="s">
        <v>134</v>
      </c>
    </row>
    <row r="71" spans="3:6" x14ac:dyDescent="0.25">
      <c r="C71" s="10">
        <v>223417001581</v>
      </c>
      <c r="D71" s="11" t="s">
        <v>51</v>
      </c>
      <c r="E71" s="12">
        <v>223417000053</v>
      </c>
      <c r="F71" s="11" t="s">
        <v>135</v>
      </c>
    </row>
    <row r="72" spans="3:6" x14ac:dyDescent="0.25">
      <c r="C72" s="10">
        <v>223417001581</v>
      </c>
      <c r="D72" s="11" t="s">
        <v>51</v>
      </c>
      <c r="E72" s="12">
        <v>223417002943</v>
      </c>
      <c r="F72" s="11" t="s">
        <v>136</v>
      </c>
    </row>
    <row r="73" spans="3:6" x14ac:dyDescent="0.25">
      <c r="C73" s="4">
        <v>223417003028</v>
      </c>
      <c r="D73" s="5" t="s">
        <v>20</v>
      </c>
      <c r="E73" s="6">
        <v>223417001947</v>
      </c>
      <c r="F73" s="5" t="s">
        <v>137</v>
      </c>
    </row>
    <row r="74" spans="3:6" x14ac:dyDescent="0.25">
      <c r="C74" s="4">
        <v>223417001386</v>
      </c>
      <c r="D74" s="5" t="s">
        <v>52</v>
      </c>
      <c r="E74" s="6">
        <v>223417001823</v>
      </c>
      <c r="F74" s="5" t="s">
        <v>53</v>
      </c>
    </row>
    <row r="75" spans="3:6" x14ac:dyDescent="0.25">
      <c r="C75" s="4">
        <v>223417001386</v>
      </c>
      <c r="D75" s="5" t="s">
        <v>52</v>
      </c>
      <c r="E75" s="6">
        <v>223417001386</v>
      </c>
      <c r="F75" s="5" t="s">
        <v>52</v>
      </c>
    </row>
    <row r="76" spans="3:6" x14ac:dyDescent="0.25">
      <c r="C76" s="4">
        <v>223417002463</v>
      </c>
      <c r="D76" s="5" t="s">
        <v>31</v>
      </c>
      <c r="E76" s="6">
        <v>223417002820</v>
      </c>
      <c r="F76" s="5" t="s">
        <v>138</v>
      </c>
    </row>
    <row r="77" spans="3:6" x14ac:dyDescent="0.25">
      <c r="C77" s="10">
        <v>223417001351</v>
      </c>
      <c r="D77" s="11" t="s">
        <v>54</v>
      </c>
      <c r="E77" s="12">
        <v>223417001351</v>
      </c>
      <c r="F77" s="11" t="s">
        <v>55</v>
      </c>
    </row>
    <row r="78" spans="3:6" x14ac:dyDescent="0.25">
      <c r="C78" s="10">
        <v>223417001351</v>
      </c>
      <c r="D78" s="11" t="s">
        <v>54</v>
      </c>
      <c r="E78" s="12">
        <v>223417002242</v>
      </c>
      <c r="F78" s="11" t="s">
        <v>139</v>
      </c>
    </row>
    <row r="79" spans="3:6" x14ac:dyDescent="0.25">
      <c r="C79" s="10">
        <v>223417001351</v>
      </c>
      <c r="D79" s="11" t="s">
        <v>54</v>
      </c>
      <c r="E79" s="12">
        <v>223417000274</v>
      </c>
      <c r="F79" s="11" t="s">
        <v>140</v>
      </c>
    </row>
    <row r="80" spans="3:6" x14ac:dyDescent="0.25">
      <c r="C80" s="10">
        <v>223417001351</v>
      </c>
      <c r="D80" s="11" t="s">
        <v>54</v>
      </c>
      <c r="E80" s="12">
        <v>223417002978</v>
      </c>
      <c r="F80" s="11" t="s">
        <v>141</v>
      </c>
    </row>
    <row r="81" spans="3:6" x14ac:dyDescent="0.25">
      <c r="C81" s="4">
        <v>223417001220</v>
      </c>
      <c r="D81" s="5" t="s">
        <v>117</v>
      </c>
      <c r="E81" s="6">
        <v>223417001220</v>
      </c>
      <c r="F81" s="5" t="s">
        <v>117</v>
      </c>
    </row>
    <row r="82" spans="3:6" x14ac:dyDescent="0.25">
      <c r="C82" s="4">
        <v>223417001220</v>
      </c>
      <c r="D82" s="5" t="s">
        <v>117</v>
      </c>
      <c r="E82" s="6">
        <v>423417003124</v>
      </c>
      <c r="F82" s="5" t="s">
        <v>142</v>
      </c>
    </row>
    <row r="83" spans="3:6" x14ac:dyDescent="0.25">
      <c r="C83" s="4">
        <v>223417001220</v>
      </c>
      <c r="D83" s="5" t="s">
        <v>117</v>
      </c>
      <c r="E83" s="6">
        <v>223417002773</v>
      </c>
      <c r="F83" s="5" t="s">
        <v>143</v>
      </c>
    </row>
    <row r="84" spans="3:6" x14ac:dyDescent="0.25">
      <c r="C84" s="4">
        <v>223417001220</v>
      </c>
      <c r="D84" s="5" t="s">
        <v>117</v>
      </c>
      <c r="E84" s="6">
        <v>423417000010</v>
      </c>
      <c r="F84" s="5" t="s">
        <v>144</v>
      </c>
    </row>
    <row r="85" spans="3:6" x14ac:dyDescent="0.25">
      <c r="C85" s="4">
        <v>223417001670</v>
      </c>
      <c r="D85" s="5" t="s">
        <v>49</v>
      </c>
      <c r="E85" s="6">
        <v>223417003052</v>
      </c>
      <c r="F85" s="5" t="s">
        <v>145</v>
      </c>
    </row>
    <row r="86" spans="3:6" x14ac:dyDescent="0.25">
      <c r="C86" s="10">
        <v>223417001181</v>
      </c>
      <c r="D86" s="11" t="s">
        <v>56</v>
      </c>
      <c r="E86" s="12">
        <v>223417002714</v>
      </c>
      <c r="F86" s="11" t="s">
        <v>57</v>
      </c>
    </row>
    <row r="87" spans="3:6" x14ac:dyDescent="0.25">
      <c r="C87" s="10">
        <v>223417001181</v>
      </c>
      <c r="D87" s="11" t="s">
        <v>56</v>
      </c>
      <c r="E87" s="12">
        <v>223417001181</v>
      </c>
      <c r="F87" s="11" t="s">
        <v>56</v>
      </c>
    </row>
    <row r="88" spans="3:6" x14ac:dyDescent="0.25">
      <c r="C88" s="10">
        <v>223417001181</v>
      </c>
      <c r="D88" s="11" t="s">
        <v>56</v>
      </c>
      <c r="E88" s="12">
        <v>223417001262</v>
      </c>
      <c r="F88" s="11" t="s">
        <v>146</v>
      </c>
    </row>
    <row r="89" spans="3:6" x14ac:dyDescent="0.25">
      <c r="C89" s="10">
        <v>223417000461</v>
      </c>
      <c r="D89" s="11" t="s">
        <v>66</v>
      </c>
      <c r="E89" s="12">
        <v>223417001050</v>
      </c>
      <c r="F89" s="11" t="s">
        <v>147</v>
      </c>
    </row>
    <row r="90" spans="3:6" x14ac:dyDescent="0.25">
      <c r="C90" s="4">
        <v>223417000894</v>
      </c>
      <c r="D90" s="5" t="s">
        <v>58</v>
      </c>
      <c r="E90" s="6">
        <v>223417003036</v>
      </c>
      <c r="F90" s="5" t="s">
        <v>59</v>
      </c>
    </row>
    <row r="91" spans="3:6" x14ac:dyDescent="0.25">
      <c r="C91" s="4">
        <v>223417000894</v>
      </c>
      <c r="D91" s="5" t="s">
        <v>58</v>
      </c>
      <c r="E91" s="6">
        <v>223417000894</v>
      </c>
      <c r="F91" s="5" t="s">
        <v>58</v>
      </c>
    </row>
    <row r="92" spans="3:6" x14ac:dyDescent="0.25">
      <c r="C92" s="4">
        <v>223417000894</v>
      </c>
      <c r="D92" s="5" t="s">
        <v>58</v>
      </c>
      <c r="E92" s="6">
        <v>223417003702</v>
      </c>
      <c r="F92" s="5" t="s">
        <v>60</v>
      </c>
    </row>
    <row r="93" spans="3:6" x14ac:dyDescent="0.25">
      <c r="C93" s="10">
        <v>223417000754</v>
      </c>
      <c r="D93" s="11" t="s">
        <v>61</v>
      </c>
      <c r="E93" s="12">
        <v>223417000754</v>
      </c>
      <c r="F93" s="11" t="s">
        <v>62</v>
      </c>
    </row>
    <row r="94" spans="3:6" x14ac:dyDescent="0.25">
      <c r="C94" s="10">
        <v>223417000754</v>
      </c>
      <c r="D94" s="11" t="s">
        <v>61</v>
      </c>
      <c r="E94" s="12">
        <v>223417002196</v>
      </c>
      <c r="F94" s="11" t="s">
        <v>63</v>
      </c>
    </row>
    <row r="95" spans="3:6" x14ac:dyDescent="0.25">
      <c r="C95" s="4">
        <v>223417002463</v>
      </c>
      <c r="D95" s="5" t="s">
        <v>31</v>
      </c>
      <c r="E95" s="6">
        <v>223417002587</v>
      </c>
      <c r="F95" s="5" t="s">
        <v>148</v>
      </c>
    </row>
    <row r="96" spans="3:6" x14ac:dyDescent="0.25">
      <c r="C96" s="4">
        <v>223417000622</v>
      </c>
      <c r="D96" s="5" t="s">
        <v>64</v>
      </c>
      <c r="E96" s="6">
        <v>223417000622</v>
      </c>
      <c r="F96" s="5" t="s">
        <v>64</v>
      </c>
    </row>
    <row r="97" spans="3:6" x14ac:dyDescent="0.25">
      <c r="C97" s="4">
        <v>223417000622</v>
      </c>
      <c r="D97" s="5" t="s">
        <v>64</v>
      </c>
      <c r="E97" s="6">
        <v>223417002161</v>
      </c>
      <c r="F97" s="5" t="s">
        <v>149</v>
      </c>
    </row>
    <row r="98" spans="3:6" x14ac:dyDescent="0.25">
      <c r="C98" s="4">
        <v>223417000622</v>
      </c>
      <c r="D98" s="5" t="s">
        <v>64</v>
      </c>
      <c r="E98" s="6">
        <v>223417000142</v>
      </c>
      <c r="F98" s="5" t="s">
        <v>150</v>
      </c>
    </row>
    <row r="99" spans="3:6" x14ac:dyDescent="0.25">
      <c r="C99" s="4">
        <v>223417000622</v>
      </c>
      <c r="D99" s="5" t="s">
        <v>64</v>
      </c>
      <c r="E99" s="6">
        <v>223417000983</v>
      </c>
      <c r="F99" s="5" t="s">
        <v>65</v>
      </c>
    </row>
    <row r="100" spans="3:6" x14ac:dyDescent="0.25">
      <c r="C100" s="10">
        <v>223417000461</v>
      </c>
      <c r="D100" s="11" t="s">
        <v>66</v>
      </c>
      <c r="E100" s="12">
        <v>223417000461</v>
      </c>
      <c r="F100" s="11" t="s">
        <v>66</v>
      </c>
    </row>
    <row r="101" spans="3:6" x14ac:dyDescent="0.25">
      <c r="C101" s="10">
        <v>223417000461</v>
      </c>
      <c r="D101" s="11" t="s">
        <v>66</v>
      </c>
      <c r="E101" s="12">
        <v>223417002081</v>
      </c>
      <c r="F101" s="11" t="s">
        <v>67</v>
      </c>
    </row>
    <row r="102" spans="3:6" x14ac:dyDescent="0.25">
      <c r="C102" s="10">
        <v>223417000461</v>
      </c>
      <c r="D102" s="11" t="s">
        <v>66</v>
      </c>
      <c r="E102" s="12">
        <v>223417001491</v>
      </c>
      <c r="F102" s="11" t="s">
        <v>151</v>
      </c>
    </row>
    <row r="103" spans="3:6" x14ac:dyDescent="0.25">
      <c r="C103" s="10">
        <v>223417000461</v>
      </c>
      <c r="D103" s="11" t="s">
        <v>66</v>
      </c>
      <c r="E103" s="12">
        <v>223417001033</v>
      </c>
      <c r="F103" s="11" t="s">
        <v>68</v>
      </c>
    </row>
    <row r="104" spans="3:6" x14ac:dyDescent="0.25">
      <c r="C104" s="10">
        <v>223417001581</v>
      </c>
      <c r="D104" s="11" t="s">
        <v>51</v>
      </c>
      <c r="E104" s="12">
        <v>223417003133</v>
      </c>
      <c r="F104" s="11" t="s">
        <v>152</v>
      </c>
    </row>
    <row r="105" spans="3:6" x14ac:dyDescent="0.25">
      <c r="C105" s="4">
        <v>223417002153</v>
      </c>
      <c r="D105" s="5" t="s">
        <v>35</v>
      </c>
      <c r="E105" s="6">
        <v>223417002757</v>
      </c>
      <c r="F105" s="5" t="s">
        <v>153</v>
      </c>
    </row>
    <row r="106" spans="3:6" x14ac:dyDescent="0.25">
      <c r="C106" s="10">
        <v>223417000461</v>
      </c>
      <c r="D106" s="11" t="s">
        <v>66</v>
      </c>
      <c r="E106" s="12">
        <v>223417001327</v>
      </c>
      <c r="F106" s="11" t="s">
        <v>154</v>
      </c>
    </row>
    <row r="107" spans="3:6" x14ac:dyDescent="0.25">
      <c r="C107" s="10">
        <v>223417000461</v>
      </c>
      <c r="D107" s="11" t="s">
        <v>66</v>
      </c>
      <c r="E107" s="12">
        <v>223417000711</v>
      </c>
      <c r="F107" s="11" t="s">
        <v>155</v>
      </c>
    </row>
    <row r="108" spans="3:6" x14ac:dyDescent="0.25">
      <c r="C108" s="4">
        <v>223417002951</v>
      </c>
      <c r="D108" s="5" t="s">
        <v>28</v>
      </c>
      <c r="E108" s="6">
        <v>523417000001</v>
      </c>
      <c r="F108" s="5" t="s">
        <v>156</v>
      </c>
    </row>
    <row r="109" spans="3:6" x14ac:dyDescent="0.25">
      <c r="C109" s="4">
        <v>223417000207</v>
      </c>
      <c r="D109" s="5" t="s">
        <v>69</v>
      </c>
      <c r="E109" s="4">
        <v>223417000207</v>
      </c>
      <c r="F109" s="5" t="s">
        <v>70</v>
      </c>
    </row>
    <row r="110" spans="3:6" x14ac:dyDescent="0.25">
      <c r="C110" s="10">
        <v>223417000177</v>
      </c>
      <c r="D110" s="11" t="s">
        <v>71</v>
      </c>
      <c r="E110" s="12">
        <v>223417000177</v>
      </c>
      <c r="F110" s="11" t="s">
        <v>72</v>
      </c>
    </row>
    <row r="111" spans="3:6" x14ac:dyDescent="0.25">
      <c r="C111" s="10">
        <v>223417001793</v>
      </c>
      <c r="D111" s="11" t="s">
        <v>46</v>
      </c>
      <c r="E111" s="12">
        <v>223417000215</v>
      </c>
      <c r="F111" s="11" t="s">
        <v>157</v>
      </c>
    </row>
    <row r="112" spans="3:6" x14ac:dyDescent="0.25">
      <c r="C112" s="4">
        <v>223417000061</v>
      </c>
      <c r="D112" s="5" t="s">
        <v>73</v>
      </c>
      <c r="E112" s="6">
        <v>223417000061</v>
      </c>
      <c r="F112" s="5" t="s">
        <v>74</v>
      </c>
    </row>
    <row r="113" spans="3:6" x14ac:dyDescent="0.25">
      <c r="C113" s="4">
        <v>223417000061</v>
      </c>
      <c r="D113" s="5" t="s">
        <v>73</v>
      </c>
      <c r="E113" s="6">
        <v>223417001688</v>
      </c>
      <c r="F113" s="5" t="s">
        <v>158</v>
      </c>
    </row>
    <row r="114" spans="3:6" x14ac:dyDescent="0.25">
      <c r="C114" s="4">
        <v>223417000061</v>
      </c>
      <c r="D114" s="5" t="s">
        <v>73</v>
      </c>
      <c r="E114" s="6">
        <v>223417000118</v>
      </c>
      <c r="F114" s="5" t="s">
        <v>159</v>
      </c>
    </row>
    <row r="115" spans="3:6" x14ac:dyDescent="0.25">
      <c r="C115" s="4">
        <v>223417000061</v>
      </c>
      <c r="D115" s="5" t="s">
        <v>73</v>
      </c>
      <c r="E115" s="6">
        <v>223417002137</v>
      </c>
      <c r="F115" s="5" t="s">
        <v>160</v>
      </c>
    </row>
    <row r="116" spans="3:6" x14ac:dyDescent="0.25">
      <c r="C116" s="4">
        <v>223417000061</v>
      </c>
      <c r="D116" s="5" t="s">
        <v>73</v>
      </c>
      <c r="E116" s="6">
        <v>223417003257</v>
      </c>
      <c r="F116" s="5" t="s">
        <v>161</v>
      </c>
    </row>
    <row r="117" spans="3:6" x14ac:dyDescent="0.25">
      <c r="C117" s="10">
        <v>123417001632</v>
      </c>
      <c r="D117" s="11" t="s">
        <v>75</v>
      </c>
      <c r="E117" s="12">
        <v>123417001632</v>
      </c>
      <c r="F117" s="11" t="s">
        <v>75</v>
      </c>
    </row>
    <row r="118" spans="3:6" x14ac:dyDescent="0.25">
      <c r="C118" s="10">
        <v>123417001632</v>
      </c>
      <c r="D118" s="11" t="s">
        <v>75</v>
      </c>
      <c r="E118" s="12">
        <v>123417000351</v>
      </c>
      <c r="F118" s="11" t="s">
        <v>76</v>
      </c>
    </row>
    <row r="119" spans="3:6" x14ac:dyDescent="0.25">
      <c r="C119" s="10">
        <v>123417001632</v>
      </c>
      <c r="D119" s="11" t="s">
        <v>75</v>
      </c>
      <c r="E119" s="12">
        <v>123417000369</v>
      </c>
      <c r="F119" s="11" t="s">
        <v>77</v>
      </c>
    </row>
    <row r="120" spans="3:6" x14ac:dyDescent="0.25">
      <c r="C120" s="4">
        <v>123417001438</v>
      </c>
      <c r="D120" s="5" t="s">
        <v>78</v>
      </c>
      <c r="E120" s="6">
        <v>123417001438</v>
      </c>
      <c r="F120" s="5" t="s">
        <v>78</v>
      </c>
    </row>
    <row r="121" spans="3:6" x14ac:dyDescent="0.25">
      <c r="C121" s="4">
        <v>123417001438</v>
      </c>
      <c r="D121" s="5" t="s">
        <v>78</v>
      </c>
      <c r="E121" s="6">
        <v>223417001521</v>
      </c>
      <c r="F121" s="5" t="s">
        <v>79</v>
      </c>
    </row>
    <row r="122" spans="3:6" x14ac:dyDescent="0.25">
      <c r="C122" s="4">
        <v>123417001438</v>
      </c>
      <c r="D122" s="5" t="s">
        <v>78</v>
      </c>
      <c r="E122" s="6">
        <v>223417000070</v>
      </c>
      <c r="F122" s="5" t="s">
        <v>80</v>
      </c>
    </row>
    <row r="123" spans="3:6" x14ac:dyDescent="0.25">
      <c r="C123" s="4">
        <v>123417001438</v>
      </c>
      <c r="D123" s="5" t="s">
        <v>78</v>
      </c>
      <c r="E123" s="6">
        <v>223417000860</v>
      </c>
      <c r="F123" s="5" t="s">
        <v>81</v>
      </c>
    </row>
    <row r="124" spans="3:6" x14ac:dyDescent="0.25">
      <c r="C124" s="10">
        <v>223417002421</v>
      </c>
      <c r="D124" s="11" t="s">
        <v>33</v>
      </c>
      <c r="E124" s="12">
        <v>223417003265</v>
      </c>
      <c r="F124" s="11" t="s">
        <v>162</v>
      </c>
    </row>
    <row r="125" spans="3:6" x14ac:dyDescent="0.25">
      <c r="C125" s="4">
        <v>223417001670</v>
      </c>
      <c r="D125" s="5" t="s">
        <v>49</v>
      </c>
      <c r="E125" s="6">
        <v>523417000002</v>
      </c>
      <c r="F125" s="5" t="s">
        <v>163</v>
      </c>
    </row>
    <row r="126" spans="3:6" x14ac:dyDescent="0.25">
      <c r="C126" s="10">
        <v>223417002421</v>
      </c>
      <c r="D126" s="11" t="s">
        <v>33</v>
      </c>
      <c r="E126" s="12">
        <v>223417000029</v>
      </c>
      <c r="F126" s="11" t="s">
        <v>164</v>
      </c>
    </row>
    <row r="127" spans="3:6" x14ac:dyDescent="0.25">
      <c r="C127" s="4">
        <v>223417001998</v>
      </c>
      <c r="D127" s="5" t="s">
        <v>44</v>
      </c>
      <c r="E127" s="6">
        <v>423417002578</v>
      </c>
      <c r="F127" s="5" t="s">
        <v>165</v>
      </c>
    </row>
    <row r="128" spans="3:6" x14ac:dyDescent="0.25">
      <c r="C128" s="4">
        <v>123417001438</v>
      </c>
      <c r="D128" s="5" t="s">
        <v>78</v>
      </c>
      <c r="E128" s="6">
        <v>223417000932</v>
      </c>
      <c r="F128" s="5" t="s">
        <v>166</v>
      </c>
    </row>
    <row r="129" spans="3:6" x14ac:dyDescent="0.25">
      <c r="C129" s="10">
        <v>123417001411</v>
      </c>
      <c r="D129" s="11" t="s">
        <v>82</v>
      </c>
      <c r="E129" s="12">
        <v>123417001411</v>
      </c>
      <c r="F129" s="11" t="s">
        <v>82</v>
      </c>
    </row>
    <row r="130" spans="3:6" x14ac:dyDescent="0.25">
      <c r="C130" s="10">
        <v>123417001411</v>
      </c>
      <c r="D130" s="11" t="s">
        <v>82</v>
      </c>
      <c r="E130" s="12">
        <v>123417001136</v>
      </c>
      <c r="F130" s="11" t="s">
        <v>83</v>
      </c>
    </row>
    <row r="131" spans="3:6" x14ac:dyDescent="0.25">
      <c r="C131" s="4">
        <v>123417000407</v>
      </c>
      <c r="D131" s="5" t="s">
        <v>84</v>
      </c>
      <c r="E131" s="6">
        <v>123417000407</v>
      </c>
      <c r="F131" s="5" t="s">
        <v>84</v>
      </c>
    </row>
    <row r="132" spans="3:6" x14ac:dyDescent="0.25">
      <c r="C132" s="4">
        <v>123417000407</v>
      </c>
      <c r="D132" s="5" t="s">
        <v>84</v>
      </c>
      <c r="E132" s="6">
        <v>123417000385</v>
      </c>
      <c r="F132" s="5" t="s">
        <v>85</v>
      </c>
    </row>
    <row r="133" spans="3:6" x14ac:dyDescent="0.25">
      <c r="C133" s="4">
        <v>123417000407</v>
      </c>
      <c r="D133" s="5" t="s">
        <v>84</v>
      </c>
      <c r="E133" s="6">
        <v>223417000827</v>
      </c>
      <c r="F133" s="5" t="s">
        <v>167</v>
      </c>
    </row>
    <row r="134" spans="3:6" x14ac:dyDescent="0.25">
      <c r="C134" s="4">
        <v>123417000407</v>
      </c>
      <c r="D134" s="5" t="s">
        <v>84</v>
      </c>
      <c r="E134" s="6">
        <v>223417003117</v>
      </c>
      <c r="F134" s="5" t="s">
        <v>168</v>
      </c>
    </row>
    <row r="135" spans="3:6" x14ac:dyDescent="0.25">
      <c r="C135" s="4">
        <v>123417000407</v>
      </c>
      <c r="D135" s="5" t="s">
        <v>84</v>
      </c>
      <c r="E135" s="6">
        <v>223417000045</v>
      </c>
      <c r="F135" s="5" t="s">
        <v>86</v>
      </c>
    </row>
    <row r="136" spans="3:6" x14ac:dyDescent="0.25">
      <c r="C136" s="10">
        <v>123417000393</v>
      </c>
      <c r="D136" s="11" t="s">
        <v>87</v>
      </c>
      <c r="E136" s="12">
        <v>123417000393</v>
      </c>
      <c r="F136" s="11" t="s">
        <v>87</v>
      </c>
    </row>
    <row r="137" spans="3:6" x14ac:dyDescent="0.25">
      <c r="C137" s="4">
        <v>123417000288</v>
      </c>
      <c r="D137" s="5" t="s">
        <v>88</v>
      </c>
      <c r="E137" s="6">
        <v>123417000288</v>
      </c>
      <c r="F137" s="5" t="s">
        <v>88</v>
      </c>
    </row>
    <row r="138" spans="3:6" x14ac:dyDescent="0.25">
      <c r="C138" s="4">
        <v>123417000288</v>
      </c>
      <c r="D138" s="5" t="s">
        <v>88</v>
      </c>
      <c r="E138" s="6">
        <v>123417001403</v>
      </c>
      <c r="F138" s="5" t="s">
        <v>89</v>
      </c>
    </row>
    <row r="139" spans="3:6" x14ac:dyDescent="0.25">
      <c r="C139" s="4">
        <v>123417000288</v>
      </c>
      <c r="D139" s="5" t="s">
        <v>88</v>
      </c>
      <c r="E139" s="6">
        <v>123417002876</v>
      </c>
      <c r="F139" s="5" t="s">
        <v>90</v>
      </c>
    </row>
  </sheetData>
  <sheetProtection algorithmName="SHA-512" hashValue="d4ONrp93/6QauITbE4R0b2JJbchVoR1CstnYL1mUujwpF+YeLMNPYlzai/+UClZsQm/Jb7ailxJ6vpIgxNdSxA==" saltValue="GmGdC2b+UdEUzesSW7Hch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DATOS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OMAR</dc:creator>
  <cp:lastModifiedBy>CARLOS OMAR</cp:lastModifiedBy>
  <dcterms:created xsi:type="dcterms:W3CDTF">2020-02-07T15:41:50Z</dcterms:created>
  <dcterms:modified xsi:type="dcterms:W3CDTF">2020-02-17T14:41:33Z</dcterms:modified>
</cp:coreProperties>
</file>